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uale_hs_bw\_mathematik_all\oaiklausur\DH_BW_Klausuren\tmt_klausur_2021\tie_19_en1_loesungen_anlagen\"/>
    </mc:Choice>
  </mc:AlternateContent>
  <xr:revisionPtr revIDLastSave="0" documentId="13_ncr:1_{6EE00DA4-D434-49E1-87AD-EEB467B1C92A}" xr6:coauthVersionLast="47" xr6:coauthVersionMax="47" xr10:uidLastSave="{00000000-0000-0000-0000-000000000000}"/>
  <bookViews>
    <workbookView xWindow="28680" yWindow="-120" windowWidth="29040" windowHeight="15840" xr2:uid="{73CDAD9A-BCB4-4A42-81A3-83E2B1072C6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20" i="1"/>
  <c r="G21" i="1" s="1"/>
  <c r="G19" i="1"/>
  <c r="J14" i="1"/>
  <c r="G16" i="1"/>
  <c r="G14" i="1"/>
  <c r="H7" i="1"/>
  <c r="H8" i="1"/>
  <c r="H9" i="1"/>
  <c r="H10" i="1"/>
  <c r="E7" i="1"/>
  <c r="E8" i="1"/>
  <c r="E9" i="1"/>
  <c r="E10" i="1"/>
  <c r="H6" i="1"/>
  <c r="E6" i="1"/>
  <c r="I11" i="1"/>
  <c r="F11" i="1"/>
  <c r="J19" i="1" l="1"/>
</calcChain>
</file>

<file path=xl/sharedStrings.xml><?xml version="1.0" encoding="utf-8"?>
<sst xmlns="http://schemas.openxmlformats.org/spreadsheetml/2006/main" count="24" uniqueCount="20">
  <si>
    <t>Preisindizes</t>
  </si>
  <si>
    <t>Nummer</t>
  </si>
  <si>
    <t>Periode I</t>
  </si>
  <si>
    <t>Periode II</t>
  </si>
  <si>
    <t>Preis I</t>
  </si>
  <si>
    <t>Menge I</t>
  </si>
  <si>
    <t>Umsatz I</t>
  </si>
  <si>
    <t>Preis II</t>
  </si>
  <si>
    <t>Menge II</t>
  </si>
  <si>
    <t>Umsatz II</t>
  </si>
  <si>
    <t>Summe:</t>
  </si>
  <si>
    <t>Basisperiode I</t>
  </si>
  <si>
    <t>Berichtsperiode II</t>
  </si>
  <si>
    <t>Laspeyres:</t>
  </si>
  <si>
    <t>Paasche:</t>
  </si>
  <si>
    <t>Fisher:</t>
  </si>
  <si>
    <t>Inflation:</t>
  </si>
  <si>
    <t>Basisperiode II</t>
  </si>
  <si>
    <t>Berichtsperiode I</t>
  </si>
  <si>
    <t>1/G16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</si>
</sst>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164" fontId="2" fillId="3" borderId="1" xfId="0" applyNumberFormat="1" applyFont="1" applyFill="1" applyBorder="1"/>
    <xf numFmtId="164" fontId="2" fillId="4" borderId="1" xfId="0" applyNumberFormat="1" applyFont="1" applyFill="1" applyBorder="1"/>
    <xf numFmtId="0" fontId="2" fillId="5" borderId="1" xfId="0" applyFont="1" applyFill="1" applyBorder="1"/>
    <xf numFmtId="10" fontId="2" fillId="5" borderId="1" xfId="1" applyNumberFormat="1" applyFont="1" applyFill="1" applyBorder="1"/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6F1E-4839-4AB8-9DF3-FE22A39E13F2}">
  <dimension ref="C3:J21"/>
  <sheetViews>
    <sheetView tabSelected="1" topLeftCell="A4" workbookViewId="0">
      <selection activeCell="J14" sqref="J14"/>
    </sheetView>
  </sheetViews>
  <sheetFormatPr baseColWidth="10" defaultRowHeight="14.4" x14ac:dyDescent="0.3"/>
  <sheetData>
    <row r="3" spans="3:10" x14ac:dyDescent="0.3">
      <c r="C3" t="s">
        <v>0</v>
      </c>
    </row>
    <row r="4" spans="3:10" ht="15.6" x14ac:dyDescent="0.3">
      <c r="D4" s="12" t="s">
        <v>2</v>
      </c>
      <c r="E4" s="13"/>
      <c r="F4" s="14"/>
      <c r="G4" s="12" t="s">
        <v>3</v>
      </c>
      <c r="H4" s="13"/>
      <c r="I4" s="14"/>
    </row>
    <row r="5" spans="3:10" x14ac:dyDescent="0.3">
      <c r="C5" s="1" t="s">
        <v>1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</row>
    <row r="6" spans="3:10" x14ac:dyDescent="0.3">
      <c r="C6" s="1">
        <v>1</v>
      </c>
      <c r="D6" s="1">
        <v>5</v>
      </c>
      <c r="E6" s="3">
        <f>F6/D6</f>
        <v>10</v>
      </c>
      <c r="F6" s="1">
        <v>50</v>
      </c>
      <c r="G6" s="1">
        <v>6</v>
      </c>
      <c r="H6" s="3">
        <f>I6/G6</f>
        <v>8</v>
      </c>
      <c r="I6" s="1">
        <v>48</v>
      </c>
    </row>
    <row r="7" spans="3:10" x14ac:dyDescent="0.3">
      <c r="C7" s="1">
        <v>2</v>
      </c>
      <c r="D7" s="1">
        <v>4</v>
      </c>
      <c r="E7" s="3">
        <f t="shared" ref="E7:E10" si="0">F7/D7</f>
        <v>50</v>
      </c>
      <c r="F7" s="1">
        <v>200</v>
      </c>
      <c r="G7" s="1">
        <v>6</v>
      </c>
      <c r="H7" s="3">
        <f t="shared" ref="H7:H10" si="1">I7/G7</f>
        <v>40</v>
      </c>
      <c r="I7" s="1">
        <v>240</v>
      </c>
    </row>
    <row r="8" spans="3:10" x14ac:dyDescent="0.3">
      <c r="C8" s="1">
        <v>3</v>
      </c>
      <c r="D8" s="1">
        <v>10</v>
      </c>
      <c r="E8" s="3">
        <f t="shared" si="0"/>
        <v>8</v>
      </c>
      <c r="F8" s="1">
        <v>80</v>
      </c>
      <c r="G8" s="1">
        <v>9</v>
      </c>
      <c r="H8" s="3">
        <f t="shared" si="1"/>
        <v>16</v>
      </c>
      <c r="I8" s="1">
        <v>144</v>
      </c>
    </row>
    <row r="9" spans="3:10" x14ac:dyDescent="0.3">
      <c r="C9" s="1">
        <v>4</v>
      </c>
      <c r="D9" s="1">
        <v>8</v>
      </c>
      <c r="E9" s="3">
        <f t="shared" si="0"/>
        <v>6</v>
      </c>
      <c r="F9" s="1">
        <v>48</v>
      </c>
      <c r="G9" s="1">
        <v>10</v>
      </c>
      <c r="H9" s="3">
        <f t="shared" si="1"/>
        <v>4</v>
      </c>
      <c r="I9" s="1">
        <v>40</v>
      </c>
    </row>
    <row r="10" spans="3:10" x14ac:dyDescent="0.3">
      <c r="C10" s="1">
        <v>5</v>
      </c>
      <c r="D10" s="1">
        <v>3</v>
      </c>
      <c r="E10" s="3">
        <f t="shared" si="0"/>
        <v>10</v>
      </c>
      <c r="F10" s="1">
        <v>30</v>
      </c>
      <c r="G10" s="1">
        <v>3</v>
      </c>
      <c r="H10" s="3">
        <f t="shared" si="1"/>
        <v>8</v>
      </c>
      <c r="I10" s="1">
        <v>24</v>
      </c>
    </row>
    <row r="11" spans="3:10" x14ac:dyDescent="0.3">
      <c r="C11" s="1" t="s">
        <v>10</v>
      </c>
      <c r="F11" s="1">
        <f>SUM(F6:F10)</f>
        <v>408</v>
      </c>
      <c r="I11" s="1">
        <f>SUM(I6:I10)</f>
        <v>496</v>
      </c>
    </row>
    <row r="14" spans="3:10" x14ac:dyDescent="0.3">
      <c r="C14" s="10" t="s">
        <v>11</v>
      </c>
      <c r="D14" s="11"/>
      <c r="F14" s="2" t="s">
        <v>13</v>
      </c>
      <c r="G14" s="4">
        <f>(G6*E6+G7*E7+G8*E8+G9*E9+G10*E10)/F11</f>
        <v>1.2794117647058822</v>
      </c>
      <c r="I14" s="7" t="s">
        <v>16</v>
      </c>
      <c r="J14" s="8">
        <f>G14^0.2-1</f>
        <v>5.0514540483742598E-2</v>
      </c>
    </row>
    <row r="15" spans="3:10" x14ac:dyDescent="0.3">
      <c r="C15" s="10" t="s">
        <v>12</v>
      </c>
      <c r="D15" s="11"/>
      <c r="F15" s="2" t="s">
        <v>14</v>
      </c>
      <c r="G15" s="5">
        <f>I11/(D6*H6+D7*H7+D8*H8+D9*H9+D10*H10)</f>
        <v>1.1923076923076923</v>
      </c>
    </row>
    <row r="16" spans="3:10" x14ac:dyDescent="0.3">
      <c r="F16" s="2" t="s">
        <v>15</v>
      </c>
      <c r="G16" s="6">
        <f>(G14*G15)^(0.5)</f>
        <v>1.2350920972493438</v>
      </c>
    </row>
    <row r="19" spans="3:10" x14ac:dyDescent="0.3">
      <c r="C19" s="10" t="s">
        <v>17</v>
      </c>
      <c r="D19" s="11"/>
      <c r="F19" s="2" t="s">
        <v>13</v>
      </c>
      <c r="G19" s="4">
        <f>(D6*H6+D7*H7+D8*H8+D9*H9+D10*H10)/I11</f>
        <v>0.83870967741935487</v>
      </c>
      <c r="I19" s="7" t="s">
        <v>16</v>
      </c>
      <c r="J19" s="8">
        <f>G19^0.2-1</f>
        <v>-3.4566574895582125E-2</v>
      </c>
    </row>
    <row r="20" spans="3:10" x14ac:dyDescent="0.3">
      <c r="C20" s="10" t="s">
        <v>18</v>
      </c>
      <c r="D20" s="11"/>
      <c r="F20" s="2" t="s">
        <v>14</v>
      </c>
      <c r="G20" s="5">
        <f>F11/(G6*E6+G7*E7+G8*E8+G9*E9+G10*E10)</f>
        <v>0.7816091954022989</v>
      </c>
    </row>
    <row r="21" spans="3:10" x14ac:dyDescent="0.3">
      <c r="F21" s="2" t="s">
        <v>15</v>
      </c>
      <c r="G21" s="6">
        <f>(G19*G20)^(0.5)</f>
        <v>0.80965622096286249</v>
      </c>
      <c r="H21" s="9" t="s">
        <v>19</v>
      </c>
    </row>
  </sheetData>
  <mergeCells count="6">
    <mergeCell ref="C20:D20"/>
    <mergeCell ref="D4:F4"/>
    <mergeCell ref="G4:I4"/>
    <mergeCell ref="C14:D14"/>
    <mergeCell ref="C15:D15"/>
    <mergeCell ref="C19:D19"/>
  </mergeCells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Jürgen Meisel</cp:lastModifiedBy>
  <cp:lastPrinted>2021-12-18T13:05:40Z</cp:lastPrinted>
  <dcterms:created xsi:type="dcterms:W3CDTF">2021-12-13T18:19:03Z</dcterms:created>
  <dcterms:modified xsi:type="dcterms:W3CDTF">2021-12-18T13:40:55Z</dcterms:modified>
</cp:coreProperties>
</file>